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kup\Desktop\"/>
    </mc:Choice>
  </mc:AlternateContent>
  <bookViews>
    <workbookView xWindow="0" yWindow="0" windowWidth="15360" windowHeight="6255"/>
  </bookViews>
  <sheets>
    <sheet name="3.3" sheetId="1" r:id="rId1"/>
    <sheet name="30 - 2,86" sheetId="5" r:id="rId2"/>
    <sheet name="Hoja3" sheetId="3" r:id="rId3"/>
    <sheet name="2.86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5" l="1"/>
  <c r="F33" i="5"/>
  <c r="F34" i="5"/>
  <c r="F35" i="5"/>
  <c r="E32" i="5"/>
  <c r="E33" i="5"/>
  <c r="E34" i="5"/>
  <c r="E35" i="5"/>
  <c r="E36" i="5"/>
  <c r="D32" i="5"/>
  <c r="D33" i="5"/>
  <c r="D34" i="5"/>
  <c r="D35" i="5"/>
  <c r="D36" i="5"/>
  <c r="D4" i="5"/>
  <c r="D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E31" i="5" l="1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2" i="5"/>
  <c r="F2" i="5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7" i="2"/>
  <c r="D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5" i="2"/>
  <c r="E6" i="2"/>
  <c r="F6" i="2" s="1"/>
  <c r="F35" i="1" l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<sst xmlns="http://schemas.openxmlformats.org/spreadsheetml/2006/main" count="47" uniqueCount="32">
  <si>
    <t>CLUB NÁUTICO SAN BERNARDINO</t>
  </si>
  <si>
    <t>PORCENTUAL DE LA CUOTA DE INGRESO SOBRE EL 3.3% POR AÑO</t>
  </si>
  <si>
    <t>EN GUARANIES
CUOTA DE INGRESO</t>
  </si>
  <si>
    <t>ANTIGÜEDAD
AÑOS</t>
  </si>
  <si>
    <t>DIFERENCIAL HIJOS
DE SOCIOS (35%)</t>
  </si>
  <si>
    <t>PORCENTAJE
DESCUENTO (%)</t>
  </si>
  <si>
    <t>GUARANIES
TOTAL DESCUENTO</t>
  </si>
  <si>
    <t>GUARANIES
CUOTA DE INGRESO</t>
  </si>
  <si>
    <t>VIGENTE DESDE25 DE FEBRERO DE 2019</t>
  </si>
  <si>
    <t>VIGENTE DESDE 28 DE DICIEMBRE DE 2020</t>
  </si>
  <si>
    <t>DIFERENCIAL HIJOS
DE SOCIOS (25%)</t>
  </si>
  <si>
    <t xml:space="preserve">KINESIO GYM </t>
  </si>
  <si>
    <t xml:space="preserve">MINI CRACKS FUNCIONAL </t>
  </si>
  <si>
    <t>AQUA GYM</t>
  </si>
  <si>
    <t>COLONIA DE VACACIONES</t>
  </si>
  <si>
    <t>ZUMBA</t>
  </si>
  <si>
    <t xml:space="preserve">BASQUET </t>
  </si>
  <si>
    <t xml:space="preserve">TENIS </t>
  </si>
  <si>
    <t xml:space="preserve">MINI CRACKS FUTBOL </t>
  </si>
  <si>
    <t xml:space="preserve">DIAS </t>
  </si>
  <si>
    <t xml:space="preserve">CLASES DE </t>
  </si>
  <si>
    <t xml:space="preserve">PRESUPUESTO (IVA INCLUIDO) </t>
  </si>
  <si>
    <t xml:space="preserve">Martes a SABADOS </t>
  </si>
  <si>
    <t xml:space="preserve">miercoles a sabados </t>
  </si>
  <si>
    <t>viernes, sabados y domingos</t>
  </si>
  <si>
    <t xml:space="preserve">viernes y sabados </t>
  </si>
  <si>
    <t xml:space="preserve">lunes, miercoles y viernes </t>
  </si>
  <si>
    <t xml:space="preserve">Patinaje </t>
  </si>
  <si>
    <t xml:space="preserve">DIFERENCIAL HIJOS
DE SOCIOS </t>
  </si>
  <si>
    <t xml:space="preserve">regimen anterior 3.3 (30 años) </t>
  </si>
  <si>
    <t xml:space="preserve">27 años </t>
  </si>
  <si>
    <t xml:space="preserve">regimen nuevo 2.86 (35 años)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</si>
</sst>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₲&quot;\ * #,##0_);_(&quot;₲&quot;\ * \(#,##0\);_(&quot;₲&quot;\ 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/>
    <xf numFmtId="0" fontId="3" fillId="0" borderId="1" xfId="0" applyFont="1" applyBorder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abSelected="1" workbookViewId="0">
      <selection activeCell="G6" sqref="G6"/>
    </sheetView>
  </sheetViews>
  <sheetFormatPr baseColWidth="10" defaultRowHeight="15" x14ac:dyDescent="0.25"/>
  <cols>
    <col min="1" max="1" width="6.5703125" customWidth="1"/>
    <col min="11" max="11" width="37.28515625" customWidth="1"/>
  </cols>
  <sheetData>
    <row r="2" spans="2:7" x14ac:dyDescent="0.25">
      <c r="C2" s="1" t="s">
        <v>0</v>
      </c>
      <c r="D2" s="1"/>
      <c r="E2" s="1"/>
      <c r="F2" s="1"/>
      <c r="G2" s="1"/>
    </row>
    <row r="3" spans="2:7" x14ac:dyDescent="0.25">
      <c r="C3" s="1" t="s">
        <v>1</v>
      </c>
      <c r="D3" s="1"/>
      <c r="E3" s="1"/>
      <c r="F3" s="1"/>
      <c r="G3" s="1"/>
    </row>
    <row r="4" spans="2:7" x14ac:dyDescent="0.25">
      <c r="C4" s="1" t="s">
        <v>8</v>
      </c>
    </row>
    <row r="5" spans="2:7" ht="51.75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2:7" x14ac:dyDescent="0.25">
      <c r="B6" s="3">
        <v>200000000</v>
      </c>
      <c r="C6" s="4">
        <v>1</v>
      </c>
      <c r="D6" s="3">
        <v>50000000</v>
      </c>
      <c r="E6" s="4">
        <f>3.3*C6</f>
        <v>3.3</v>
      </c>
      <c r="F6" s="3">
        <f>(D6*E6)/100</f>
        <v>1650000</v>
      </c>
      <c r="G6" s="3">
        <f>D6-F6</f>
        <v>48350000</v>
      </c>
    </row>
    <row r="7" spans="2:7" x14ac:dyDescent="0.25">
      <c r="B7" s="3">
        <v>200000000</v>
      </c>
      <c r="C7" s="4">
        <v>2</v>
      </c>
      <c r="D7" s="3">
        <v>50000000</v>
      </c>
      <c r="E7" s="4">
        <f t="shared" ref="E7:E35" si="0">3.3*C7</f>
        <v>6.6</v>
      </c>
      <c r="F7" s="3">
        <f t="shared" ref="F7:F35" si="1">(D7*E7)/100</f>
        <v>3300000</v>
      </c>
      <c r="G7" s="3">
        <f t="shared" ref="G7:G34" si="2">D7-F7</f>
        <v>46700000</v>
      </c>
    </row>
    <row r="8" spans="2:7" x14ac:dyDescent="0.25">
      <c r="B8" s="3">
        <v>200000000</v>
      </c>
      <c r="C8" s="4">
        <v>3</v>
      </c>
      <c r="D8" s="3">
        <v>50000000</v>
      </c>
      <c r="E8" s="4">
        <f t="shared" si="0"/>
        <v>9.8999999999999986</v>
      </c>
      <c r="F8" s="3">
        <f t="shared" si="1"/>
        <v>4949999.9999999991</v>
      </c>
      <c r="G8" s="3">
        <f t="shared" si="2"/>
        <v>45050000</v>
      </c>
    </row>
    <row r="9" spans="2:7" x14ac:dyDescent="0.25">
      <c r="B9" s="3">
        <v>200000000</v>
      </c>
      <c r="C9" s="4">
        <v>4</v>
      </c>
      <c r="D9" s="3">
        <v>50000000</v>
      </c>
      <c r="E9" s="4">
        <f t="shared" si="0"/>
        <v>13.2</v>
      </c>
      <c r="F9" s="3">
        <f t="shared" si="1"/>
        <v>6600000</v>
      </c>
      <c r="G9" s="3">
        <f t="shared" si="2"/>
        <v>43400000</v>
      </c>
    </row>
    <row r="10" spans="2:7" x14ac:dyDescent="0.25">
      <c r="B10" s="3">
        <v>200000000</v>
      </c>
      <c r="C10" s="4">
        <v>5</v>
      </c>
      <c r="D10" s="3">
        <v>50000000</v>
      </c>
      <c r="E10" s="4">
        <f t="shared" si="0"/>
        <v>16.5</v>
      </c>
      <c r="F10" s="3">
        <f t="shared" si="1"/>
        <v>8250000</v>
      </c>
      <c r="G10" s="3">
        <f t="shared" si="2"/>
        <v>41750000</v>
      </c>
    </row>
    <row r="11" spans="2:7" x14ac:dyDescent="0.25">
      <c r="B11" s="3">
        <v>200000000</v>
      </c>
      <c r="C11" s="4">
        <v>6</v>
      </c>
      <c r="D11" s="3">
        <v>50000000</v>
      </c>
      <c r="E11" s="4">
        <f t="shared" si="0"/>
        <v>19.799999999999997</v>
      </c>
      <c r="F11" s="3">
        <f t="shared" si="1"/>
        <v>9899999.9999999981</v>
      </c>
      <c r="G11" s="3">
        <f t="shared" si="2"/>
        <v>40100000</v>
      </c>
    </row>
    <row r="12" spans="2:7" x14ac:dyDescent="0.25">
      <c r="B12" s="3">
        <v>200000000</v>
      </c>
      <c r="C12" s="4">
        <v>7</v>
      </c>
      <c r="D12" s="3">
        <v>50000000</v>
      </c>
      <c r="E12" s="4">
        <f t="shared" si="0"/>
        <v>23.099999999999998</v>
      </c>
      <c r="F12" s="3">
        <f t="shared" si="1"/>
        <v>11550000</v>
      </c>
      <c r="G12" s="3">
        <f t="shared" si="2"/>
        <v>38450000</v>
      </c>
    </row>
    <row r="13" spans="2:7" x14ac:dyDescent="0.25">
      <c r="B13" s="3">
        <v>200000000</v>
      </c>
      <c r="C13" s="4">
        <v>8</v>
      </c>
      <c r="D13" s="3">
        <v>50000000</v>
      </c>
      <c r="E13" s="4">
        <f t="shared" si="0"/>
        <v>26.4</v>
      </c>
      <c r="F13" s="3">
        <f t="shared" si="1"/>
        <v>13200000</v>
      </c>
      <c r="G13" s="3">
        <f t="shared" si="2"/>
        <v>36800000</v>
      </c>
    </row>
    <row r="14" spans="2:7" x14ac:dyDescent="0.25">
      <c r="B14" s="3">
        <v>200000000</v>
      </c>
      <c r="C14" s="4">
        <v>9</v>
      </c>
      <c r="D14" s="3">
        <v>50000000</v>
      </c>
      <c r="E14" s="4">
        <f t="shared" si="0"/>
        <v>29.7</v>
      </c>
      <c r="F14" s="3">
        <f t="shared" si="1"/>
        <v>14850000</v>
      </c>
      <c r="G14" s="3">
        <f t="shared" si="2"/>
        <v>35150000</v>
      </c>
    </row>
    <row r="15" spans="2:7" x14ac:dyDescent="0.25">
      <c r="B15" s="3">
        <v>200000000</v>
      </c>
      <c r="C15" s="4">
        <v>10</v>
      </c>
      <c r="D15" s="3">
        <v>50000000</v>
      </c>
      <c r="E15" s="4">
        <f t="shared" si="0"/>
        <v>33</v>
      </c>
      <c r="F15" s="3">
        <f t="shared" si="1"/>
        <v>16500000</v>
      </c>
      <c r="G15" s="3">
        <f t="shared" si="2"/>
        <v>33500000</v>
      </c>
    </row>
    <row r="16" spans="2:7" x14ac:dyDescent="0.25">
      <c r="B16" s="3">
        <v>200000000</v>
      </c>
      <c r="C16" s="4">
        <v>11</v>
      </c>
      <c r="D16" s="3">
        <v>50000000</v>
      </c>
      <c r="E16" s="4">
        <f t="shared" si="0"/>
        <v>36.299999999999997</v>
      </c>
      <c r="F16" s="3">
        <f t="shared" si="1"/>
        <v>18149999.999999996</v>
      </c>
      <c r="G16" s="3">
        <f t="shared" si="2"/>
        <v>31850000.000000004</v>
      </c>
    </row>
    <row r="17" spans="2:13" x14ac:dyDescent="0.25">
      <c r="B17" s="3">
        <v>200000000</v>
      </c>
      <c r="C17" s="4">
        <v>12</v>
      </c>
      <c r="D17" s="3">
        <v>50000000</v>
      </c>
      <c r="E17" s="4">
        <f t="shared" si="0"/>
        <v>39.599999999999994</v>
      </c>
      <c r="F17" s="3">
        <f t="shared" si="1"/>
        <v>19799999.999999996</v>
      </c>
      <c r="G17" s="3">
        <f t="shared" si="2"/>
        <v>30200000.000000004</v>
      </c>
    </row>
    <row r="18" spans="2:13" x14ac:dyDescent="0.25">
      <c r="B18" s="3">
        <v>200000000</v>
      </c>
      <c r="C18" s="4">
        <v>13</v>
      </c>
      <c r="D18" s="3">
        <v>50000000</v>
      </c>
      <c r="E18" s="4">
        <f t="shared" si="0"/>
        <v>42.9</v>
      </c>
      <c r="F18" s="3">
        <f t="shared" si="1"/>
        <v>21450000</v>
      </c>
      <c r="G18" s="3">
        <f t="shared" si="2"/>
        <v>28550000</v>
      </c>
    </row>
    <row r="19" spans="2:13" x14ac:dyDescent="0.25">
      <c r="B19" s="3">
        <v>200000000</v>
      </c>
      <c r="C19" s="4">
        <v>14</v>
      </c>
      <c r="D19" s="3">
        <v>50000000</v>
      </c>
      <c r="E19" s="4">
        <f t="shared" si="0"/>
        <v>46.199999999999996</v>
      </c>
      <c r="F19" s="3">
        <f t="shared" si="1"/>
        <v>23100000</v>
      </c>
      <c r="G19" s="3">
        <f t="shared" si="2"/>
        <v>26900000</v>
      </c>
    </row>
    <row r="20" spans="2:13" x14ac:dyDescent="0.25">
      <c r="B20" s="3">
        <v>200000000</v>
      </c>
      <c r="C20" s="4">
        <v>15</v>
      </c>
      <c r="D20" s="3">
        <v>50000000</v>
      </c>
      <c r="E20" s="4">
        <f t="shared" si="0"/>
        <v>49.5</v>
      </c>
      <c r="F20" s="3">
        <f t="shared" si="1"/>
        <v>24750000</v>
      </c>
      <c r="G20" s="3">
        <f t="shared" si="2"/>
        <v>25250000</v>
      </c>
    </row>
    <row r="21" spans="2:13" x14ac:dyDescent="0.25">
      <c r="B21" s="3">
        <v>200000000</v>
      </c>
      <c r="C21" s="4">
        <v>16</v>
      </c>
      <c r="D21" s="3">
        <v>50000000</v>
      </c>
      <c r="E21" s="4">
        <f t="shared" si="0"/>
        <v>52.8</v>
      </c>
      <c r="F21" s="3">
        <f t="shared" si="1"/>
        <v>26400000</v>
      </c>
      <c r="G21" s="3">
        <f t="shared" si="2"/>
        <v>23600000</v>
      </c>
    </row>
    <row r="22" spans="2:13" x14ac:dyDescent="0.25">
      <c r="B22" s="3">
        <v>200000000</v>
      </c>
      <c r="C22" s="4">
        <v>17</v>
      </c>
      <c r="D22" s="3">
        <v>50000000</v>
      </c>
      <c r="E22" s="4">
        <f t="shared" si="0"/>
        <v>56.099999999999994</v>
      </c>
      <c r="F22" s="3">
        <f t="shared" si="1"/>
        <v>28049999.999999996</v>
      </c>
      <c r="G22" s="3">
        <f t="shared" si="2"/>
        <v>21950000.000000004</v>
      </c>
    </row>
    <row r="23" spans="2:13" x14ac:dyDescent="0.25">
      <c r="B23" s="3">
        <v>200000000</v>
      </c>
      <c r="C23" s="4">
        <v>18</v>
      </c>
      <c r="D23" s="3">
        <v>50000000</v>
      </c>
      <c r="E23" s="4">
        <f t="shared" si="0"/>
        <v>59.4</v>
      </c>
      <c r="F23" s="3">
        <f t="shared" si="1"/>
        <v>29700000</v>
      </c>
      <c r="G23" s="3">
        <f t="shared" si="2"/>
        <v>20300000</v>
      </c>
    </row>
    <row r="24" spans="2:13" x14ac:dyDescent="0.25">
      <c r="B24" s="3">
        <v>200000000</v>
      </c>
      <c r="C24" s="4">
        <v>19</v>
      </c>
      <c r="D24" s="3">
        <v>50000000</v>
      </c>
      <c r="E24" s="4">
        <f t="shared" si="0"/>
        <v>62.699999999999996</v>
      </c>
      <c r="F24" s="3">
        <f t="shared" si="1"/>
        <v>31350000</v>
      </c>
      <c r="G24" s="3">
        <f t="shared" si="2"/>
        <v>18650000</v>
      </c>
    </row>
    <row r="25" spans="2:13" x14ac:dyDescent="0.25">
      <c r="B25" s="3">
        <v>200000000</v>
      </c>
      <c r="C25" s="4">
        <v>20</v>
      </c>
      <c r="D25" s="3">
        <v>50000000</v>
      </c>
      <c r="E25" s="4">
        <f t="shared" si="0"/>
        <v>66</v>
      </c>
      <c r="F25" s="3">
        <f t="shared" si="1"/>
        <v>33000000</v>
      </c>
      <c r="G25" s="3">
        <f t="shared" si="2"/>
        <v>17000000</v>
      </c>
    </row>
    <row r="26" spans="2:13" x14ac:dyDescent="0.25">
      <c r="B26" s="3">
        <v>200000000</v>
      </c>
      <c r="C26" s="4">
        <v>21</v>
      </c>
      <c r="D26" s="3">
        <v>50000000</v>
      </c>
      <c r="E26" s="4">
        <f t="shared" si="0"/>
        <v>69.3</v>
      </c>
      <c r="F26" s="3">
        <f t="shared" si="1"/>
        <v>34650000</v>
      </c>
      <c r="G26" s="3">
        <f t="shared" si="2"/>
        <v>15350000</v>
      </c>
    </row>
    <row r="27" spans="2:13" x14ac:dyDescent="0.25">
      <c r="B27" s="3">
        <v>200000000</v>
      </c>
      <c r="C27" s="4">
        <v>22</v>
      </c>
      <c r="D27" s="3">
        <v>50000000</v>
      </c>
      <c r="E27" s="4">
        <f t="shared" si="0"/>
        <v>72.599999999999994</v>
      </c>
      <c r="F27" s="3">
        <f t="shared" si="1"/>
        <v>36299999.999999993</v>
      </c>
      <c r="G27" s="3">
        <f t="shared" si="2"/>
        <v>13700000.000000007</v>
      </c>
      <c r="K27" t="s">
        <v>29</v>
      </c>
      <c r="L27" t="s">
        <v>30</v>
      </c>
      <c r="M27" s="9">
        <v>5450000</v>
      </c>
    </row>
    <row r="28" spans="2:13" x14ac:dyDescent="0.25">
      <c r="B28" s="3">
        <v>200000000</v>
      </c>
      <c r="C28" s="4">
        <v>23</v>
      </c>
      <c r="D28" s="3">
        <v>50000000</v>
      </c>
      <c r="E28" s="4">
        <f t="shared" si="0"/>
        <v>75.899999999999991</v>
      </c>
      <c r="F28" s="3">
        <f t="shared" si="1"/>
        <v>37949999.999999993</v>
      </c>
      <c r="G28" s="3">
        <f t="shared" si="2"/>
        <v>12050000.000000007</v>
      </c>
      <c r="K28" t="s">
        <v>31</v>
      </c>
      <c r="L28" t="s">
        <v>30</v>
      </c>
      <c r="M28" s="5">
        <v>11390000</v>
      </c>
    </row>
    <row r="29" spans="2:13" x14ac:dyDescent="0.25">
      <c r="B29" s="3">
        <v>200000000</v>
      </c>
      <c r="C29" s="4">
        <v>24</v>
      </c>
      <c r="D29" s="3">
        <v>50000000</v>
      </c>
      <c r="E29" s="4">
        <f t="shared" si="0"/>
        <v>79.199999999999989</v>
      </c>
      <c r="F29" s="3">
        <f t="shared" si="1"/>
        <v>39599999.999999993</v>
      </c>
      <c r="G29" s="3">
        <f t="shared" si="2"/>
        <v>10400000.000000007</v>
      </c>
    </row>
    <row r="30" spans="2:13" x14ac:dyDescent="0.25">
      <c r="B30" s="3">
        <v>200000000</v>
      </c>
      <c r="C30" s="4">
        <v>25</v>
      </c>
      <c r="D30" s="3">
        <v>50000000</v>
      </c>
      <c r="E30" s="4">
        <f t="shared" si="0"/>
        <v>82.5</v>
      </c>
      <c r="F30" s="3">
        <f t="shared" si="1"/>
        <v>41250000</v>
      </c>
      <c r="G30" s="3">
        <f t="shared" si="2"/>
        <v>8750000</v>
      </c>
    </row>
    <row r="31" spans="2:13" x14ac:dyDescent="0.25">
      <c r="B31" s="3">
        <v>200000000</v>
      </c>
      <c r="C31" s="4">
        <v>26</v>
      </c>
      <c r="D31" s="3">
        <v>50000000</v>
      </c>
      <c r="E31" s="4">
        <f t="shared" si="0"/>
        <v>85.8</v>
      </c>
      <c r="F31" s="3">
        <f>(D31*E31)/100</f>
        <v>42900000</v>
      </c>
      <c r="G31" s="3">
        <f>D31-F31</f>
        <v>7100000</v>
      </c>
    </row>
    <row r="32" spans="2:13" x14ac:dyDescent="0.25">
      <c r="B32" s="3">
        <v>200000000</v>
      </c>
      <c r="C32" s="4">
        <v>27</v>
      </c>
      <c r="D32" s="3">
        <v>50000000</v>
      </c>
      <c r="E32" s="4">
        <f t="shared" si="0"/>
        <v>89.1</v>
      </c>
      <c r="F32" s="3">
        <f t="shared" si="1"/>
        <v>44550000</v>
      </c>
      <c r="G32" s="3">
        <f t="shared" si="2"/>
        <v>5450000</v>
      </c>
    </row>
    <row r="33" spans="2:7" x14ac:dyDescent="0.25">
      <c r="B33" s="3">
        <v>200000000</v>
      </c>
      <c r="C33" s="4">
        <v>28</v>
      </c>
      <c r="D33" s="3">
        <v>50000000</v>
      </c>
      <c r="E33" s="4">
        <f t="shared" si="0"/>
        <v>92.399999999999991</v>
      </c>
      <c r="F33" s="3">
        <f t="shared" si="1"/>
        <v>46200000</v>
      </c>
      <c r="G33" s="3">
        <f t="shared" si="2"/>
        <v>3800000</v>
      </c>
    </row>
    <row r="34" spans="2:7" x14ac:dyDescent="0.25">
      <c r="B34" s="3">
        <v>200000000</v>
      </c>
      <c r="C34" s="4">
        <v>29</v>
      </c>
      <c r="D34" s="3">
        <v>50000000</v>
      </c>
      <c r="E34" s="4">
        <f t="shared" si="0"/>
        <v>95.699999999999989</v>
      </c>
      <c r="F34" s="3">
        <f t="shared" si="1"/>
        <v>47849999.999999993</v>
      </c>
      <c r="G34" s="3">
        <f t="shared" si="2"/>
        <v>2150000.0000000075</v>
      </c>
    </row>
    <row r="35" spans="2:7" x14ac:dyDescent="0.25">
      <c r="B35" s="3">
        <v>200000000</v>
      </c>
      <c r="C35" s="4">
        <v>30</v>
      </c>
      <c r="D35" s="3">
        <v>50000000</v>
      </c>
      <c r="E35" s="4">
        <f t="shared" si="0"/>
        <v>99</v>
      </c>
      <c r="F35" s="3">
        <f t="shared" si="1"/>
        <v>49500000</v>
      </c>
      <c r="G35" s="3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36" sqref="D36"/>
    </sheetView>
  </sheetViews>
  <sheetFormatPr baseColWidth="10" defaultRowHeight="15" x14ac:dyDescent="0.25"/>
  <sheetData>
    <row r="1" spans="1:6" ht="51.75" x14ac:dyDescent="0.25">
      <c r="A1" s="2" t="s">
        <v>2</v>
      </c>
      <c r="B1" s="2" t="s">
        <v>3</v>
      </c>
      <c r="C1" s="2" t="s">
        <v>28</v>
      </c>
      <c r="D1" s="2" t="s">
        <v>5</v>
      </c>
      <c r="E1" s="2" t="s">
        <v>6</v>
      </c>
      <c r="F1" s="2" t="s">
        <v>7</v>
      </c>
    </row>
    <row r="2" spans="1:6" x14ac:dyDescent="0.25">
      <c r="A2" s="3">
        <v>200000000</v>
      </c>
      <c r="B2" s="4">
        <v>1</v>
      </c>
      <c r="C2" s="3">
        <v>50000000</v>
      </c>
      <c r="D2" s="4">
        <v>2.86</v>
      </c>
      <c r="E2" s="3">
        <f>(C2*D2)/100</f>
        <v>1430000</v>
      </c>
      <c r="F2" s="3">
        <f>C2-E2</f>
        <v>48570000</v>
      </c>
    </row>
    <row r="3" spans="1:6" x14ac:dyDescent="0.25">
      <c r="A3" s="3">
        <v>200000000</v>
      </c>
      <c r="B3" s="4">
        <v>2</v>
      </c>
      <c r="C3" s="3">
        <v>50000000</v>
      </c>
      <c r="D3" s="4">
        <f>2.86*B3</f>
        <v>5.72</v>
      </c>
      <c r="E3" s="3">
        <f t="shared" ref="E3:E36" si="0">(C3*D3)/100</f>
        <v>2860000</v>
      </c>
      <c r="F3" s="3">
        <f t="shared" ref="F3:F35" si="1">C3-E3</f>
        <v>47140000</v>
      </c>
    </row>
    <row r="4" spans="1:6" x14ac:dyDescent="0.25">
      <c r="A4" s="3">
        <v>200000000</v>
      </c>
      <c r="B4" s="4">
        <v>3</v>
      </c>
      <c r="C4" s="3">
        <v>50000000</v>
      </c>
      <c r="D4" s="4">
        <f>2.86*B4</f>
        <v>8.58</v>
      </c>
      <c r="E4" s="3">
        <f t="shared" si="0"/>
        <v>4290000</v>
      </c>
      <c r="F4" s="3">
        <f t="shared" si="1"/>
        <v>45710000</v>
      </c>
    </row>
    <row r="5" spans="1:6" x14ac:dyDescent="0.25">
      <c r="A5" s="3">
        <v>200000000</v>
      </c>
      <c r="B5" s="4">
        <v>4</v>
      </c>
      <c r="C5" s="3">
        <v>50000000</v>
      </c>
      <c r="D5" s="4">
        <f t="shared" ref="D5:D36" si="2">2.86*B5</f>
        <v>11.44</v>
      </c>
      <c r="E5" s="3">
        <f t="shared" si="0"/>
        <v>5720000</v>
      </c>
      <c r="F5" s="3">
        <f t="shared" si="1"/>
        <v>44280000</v>
      </c>
    </row>
    <row r="6" spans="1:6" x14ac:dyDescent="0.25">
      <c r="A6" s="3">
        <v>200000000</v>
      </c>
      <c r="B6" s="4">
        <v>5</v>
      </c>
      <c r="C6" s="3">
        <v>50000000</v>
      </c>
      <c r="D6" s="4">
        <f t="shared" si="2"/>
        <v>14.299999999999999</v>
      </c>
      <c r="E6" s="3">
        <f t="shared" si="0"/>
        <v>7150000</v>
      </c>
      <c r="F6" s="3">
        <f t="shared" si="1"/>
        <v>42850000</v>
      </c>
    </row>
    <row r="7" spans="1:6" x14ac:dyDescent="0.25">
      <c r="A7" s="3">
        <v>200000000</v>
      </c>
      <c r="B7" s="4">
        <v>6</v>
      </c>
      <c r="C7" s="3">
        <v>50000000</v>
      </c>
      <c r="D7" s="4">
        <f t="shared" si="2"/>
        <v>17.16</v>
      </c>
      <c r="E7" s="3">
        <f t="shared" si="0"/>
        <v>8580000</v>
      </c>
      <c r="F7" s="3">
        <f t="shared" si="1"/>
        <v>41420000</v>
      </c>
    </row>
    <row r="8" spans="1:6" x14ac:dyDescent="0.25">
      <c r="A8" s="3">
        <v>200000000</v>
      </c>
      <c r="B8" s="4">
        <v>7</v>
      </c>
      <c r="C8" s="3">
        <v>50000000</v>
      </c>
      <c r="D8" s="4">
        <f t="shared" si="2"/>
        <v>20.02</v>
      </c>
      <c r="E8" s="3">
        <f t="shared" si="0"/>
        <v>10010000</v>
      </c>
      <c r="F8" s="3">
        <f t="shared" si="1"/>
        <v>39990000</v>
      </c>
    </row>
    <row r="9" spans="1:6" x14ac:dyDescent="0.25">
      <c r="A9" s="3">
        <v>200000000</v>
      </c>
      <c r="B9" s="4">
        <v>8</v>
      </c>
      <c r="C9" s="3">
        <v>50000000</v>
      </c>
      <c r="D9" s="4">
        <f t="shared" si="2"/>
        <v>22.88</v>
      </c>
      <c r="E9" s="3">
        <f t="shared" si="0"/>
        <v>11440000</v>
      </c>
      <c r="F9" s="3">
        <f t="shared" si="1"/>
        <v>38560000</v>
      </c>
    </row>
    <row r="10" spans="1:6" x14ac:dyDescent="0.25">
      <c r="A10" s="3">
        <v>200000000</v>
      </c>
      <c r="B10" s="4">
        <v>9</v>
      </c>
      <c r="C10" s="3">
        <v>50000000</v>
      </c>
      <c r="D10" s="4">
        <f t="shared" si="2"/>
        <v>25.74</v>
      </c>
      <c r="E10" s="3">
        <f t="shared" si="0"/>
        <v>12870000</v>
      </c>
      <c r="F10" s="3">
        <f t="shared" si="1"/>
        <v>37130000</v>
      </c>
    </row>
    <row r="11" spans="1:6" x14ac:dyDescent="0.25">
      <c r="A11" s="3">
        <v>200000000</v>
      </c>
      <c r="B11" s="4">
        <v>10</v>
      </c>
      <c r="C11" s="3">
        <v>50000000</v>
      </c>
      <c r="D11" s="4">
        <f t="shared" si="2"/>
        <v>28.599999999999998</v>
      </c>
      <c r="E11" s="3">
        <f t="shared" si="0"/>
        <v>14300000</v>
      </c>
      <c r="F11" s="3">
        <f t="shared" si="1"/>
        <v>35700000</v>
      </c>
    </row>
    <row r="12" spans="1:6" x14ac:dyDescent="0.25">
      <c r="A12" s="3">
        <v>200000000</v>
      </c>
      <c r="B12" s="4">
        <v>11</v>
      </c>
      <c r="C12" s="3">
        <v>50000000</v>
      </c>
      <c r="D12" s="4">
        <f t="shared" si="2"/>
        <v>31.459999999999997</v>
      </c>
      <c r="E12" s="3">
        <f t="shared" si="0"/>
        <v>15729999.999999998</v>
      </c>
      <c r="F12" s="3">
        <f t="shared" si="1"/>
        <v>34270000</v>
      </c>
    </row>
    <row r="13" spans="1:6" x14ac:dyDescent="0.25">
      <c r="A13" s="3">
        <v>200000000</v>
      </c>
      <c r="B13" s="4">
        <v>12</v>
      </c>
      <c r="C13" s="3">
        <v>50000000</v>
      </c>
      <c r="D13" s="4">
        <f t="shared" si="2"/>
        <v>34.32</v>
      </c>
      <c r="E13" s="3">
        <f t="shared" si="0"/>
        <v>17160000</v>
      </c>
      <c r="F13" s="3">
        <f t="shared" si="1"/>
        <v>32840000</v>
      </c>
    </row>
    <row r="14" spans="1:6" x14ac:dyDescent="0.25">
      <c r="A14" s="3">
        <v>200000000</v>
      </c>
      <c r="B14" s="4">
        <v>13</v>
      </c>
      <c r="C14" s="3">
        <v>50000000</v>
      </c>
      <c r="D14" s="4">
        <f t="shared" si="2"/>
        <v>37.18</v>
      </c>
      <c r="E14" s="3">
        <f t="shared" si="0"/>
        <v>18590000</v>
      </c>
      <c r="F14" s="3">
        <f t="shared" si="1"/>
        <v>31410000</v>
      </c>
    </row>
    <row r="15" spans="1:6" x14ac:dyDescent="0.25">
      <c r="A15" s="3">
        <v>200000000</v>
      </c>
      <c r="B15" s="4">
        <v>14</v>
      </c>
      <c r="C15" s="3">
        <v>50000000</v>
      </c>
      <c r="D15" s="4">
        <f t="shared" si="2"/>
        <v>40.04</v>
      </c>
      <c r="E15" s="3">
        <f t="shared" si="0"/>
        <v>20020000</v>
      </c>
      <c r="F15" s="3">
        <f t="shared" si="1"/>
        <v>29980000</v>
      </c>
    </row>
    <row r="16" spans="1:6" x14ac:dyDescent="0.25">
      <c r="A16" s="3">
        <v>200000000</v>
      </c>
      <c r="B16" s="4">
        <v>15</v>
      </c>
      <c r="C16" s="3">
        <v>50000000</v>
      </c>
      <c r="D16" s="4">
        <f t="shared" si="2"/>
        <v>42.9</v>
      </c>
      <c r="E16" s="3">
        <f t="shared" si="0"/>
        <v>21450000</v>
      </c>
      <c r="F16" s="3">
        <f t="shared" si="1"/>
        <v>28550000</v>
      </c>
    </row>
    <row r="17" spans="1:6" x14ac:dyDescent="0.25">
      <c r="A17" s="3">
        <v>200000000</v>
      </c>
      <c r="B17" s="4">
        <v>16</v>
      </c>
      <c r="C17" s="3">
        <v>50000000</v>
      </c>
      <c r="D17" s="4">
        <f t="shared" si="2"/>
        <v>45.76</v>
      </c>
      <c r="E17" s="3">
        <f t="shared" si="0"/>
        <v>22880000</v>
      </c>
      <c r="F17" s="3">
        <f t="shared" si="1"/>
        <v>27120000</v>
      </c>
    </row>
    <row r="18" spans="1:6" x14ac:dyDescent="0.25">
      <c r="A18" s="3">
        <v>200000000</v>
      </c>
      <c r="B18" s="4">
        <v>17</v>
      </c>
      <c r="C18" s="3">
        <v>50000000</v>
      </c>
      <c r="D18" s="4">
        <f t="shared" si="2"/>
        <v>48.62</v>
      </c>
      <c r="E18" s="3">
        <f t="shared" si="0"/>
        <v>24310000</v>
      </c>
      <c r="F18" s="3">
        <f t="shared" si="1"/>
        <v>25690000</v>
      </c>
    </row>
    <row r="19" spans="1:6" x14ac:dyDescent="0.25">
      <c r="A19" s="3">
        <v>200000000</v>
      </c>
      <c r="B19" s="4">
        <v>18</v>
      </c>
      <c r="C19" s="3">
        <v>50000000</v>
      </c>
      <c r="D19" s="4">
        <f t="shared" si="2"/>
        <v>51.48</v>
      </c>
      <c r="E19" s="3">
        <f t="shared" si="0"/>
        <v>25740000</v>
      </c>
      <c r="F19" s="3">
        <f t="shared" si="1"/>
        <v>24260000</v>
      </c>
    </row>
    <row r="20" spans="1:6" x14ac:dyDescent="0.25">
      <c r="A20" s="3">
        <v>200000000</v>
      </c>
      <c r="B20" s="4">
        <v>19</v>
      </c>
      <c r="C20" s="3">
        <v>50000000</v>
      </c>
      <c r="D20" s="4">
        <f t="shared" si="2"/>
        <v>54.339999999999996</v>
      </c>
      <c r="E20" s="3">
        <f t="shared" si="0"/>
        <v>27170000</v>
      </c>
      <c r="F20" s="3">
        <f t="shared" si="1"/>
        <v>22830000</v>
      </c>
    </row>
    <row r="21" spans="1:6" x14ac:dyDescent="0.25">
      <c r="A21" s="3">
        <v>200000000</v>
      </c>
      <c r="B21" s="4">
        <v>20</v>
      </c>
      <c r="C21" s="3">
        <v>50000000</v>
      </c>
      <c r="D21" s="4">
        <f t="shared" si="2"/>
        <v>57.199999999999996</v>
      </c>
      <c r="E21" s="3">
        <f t="shared" si="0"/>
        <v>28600000</v>
      </c>
      <c r="F21" s="3">
        <f t="shared" si="1"/>
        <v>21400000</v>
      </c>
    </row>
    <row r="22" spans="1:6" x14ac:dyDescent="0.25">
      <c r="A22" s="3">
        <v>200000000</v>
      </c>
      <c r="B22" s="4">
        <v>21</v>
      </c>
      <c r="C22" s="3">
        <v>50000000</v>
      </c>
      <c r="D22" s="4">
        <f t="shared" si="2"/>
        <v>60.059999999999995</v>
      </c>
      <c r="E22" s="3">
        <f t="shared" si="0"/>
        <v>30029999.999999996</v>
      </c>
      <c r="F22" s="3">
        <f t="shared" si="1"/>
        <v>19970000.000000004</v>
      </c>
    </row>
    <row r="23" spans="1:6" x14ac:dyDescent="0.25">
      <c r="A23" s="3">
        <v>200000000</v>
      </c>
      <c r="B23" s="4">
        <v>22</v>
      </c>
      <c r="C23" s="3">
        <v>50000000</v>
      </c>
      <c r="D23" s="4">
        <f t="shared" si="2"/>
        <v>62.919999999999995</v>
      </c>
      <c r="E23" s="3">
        <f t="shared" si="0"/>
        <v>31459999.999999996</v>
      </c>
      <c r="F23" s="3">
        <f t="shared" si="1"/>
        <v>18540000.000000004</v>
      </c>
    </row>
    <row r="24" spans="1:6" x14ac:dyDescent="0.25">
      <c r="A24" s="3">
        <v>200000000</v>
      </c>
      <c r="B24" s="4">
        <v>23</v>
      </c>
      <c r="C24" s="3">
        <v>50000000</v>
      </c>
      <c r="D24" s="4">
        <f t="shared" si="2"/>
        <v>65.78</v>
      </c>
      <c r="E24" s="3">
        <f t="shared" si="0"/>
        <v>32890000</v>
      </c>
      <c r="F24" s="3">
        <f t="shared" si="1"/>
        <v>17110000</v>
      </c>
    </row>
    <row r="25" spans="1:6" x14ac:dyDescent="0.25">
      <c r="A25" s="3">
        <v>200000000</v>
      </c>
      <c r="B25" s="4">
        <v>24</v>
      </c>
      <c r="C25" s="3">
        <v>50000000</v>
      </c>
      <c r="D25" s="4">
        <f t="shared" si="2"/>
        <v>68.64</v>
      </c>
      <c r="E25" s="3">
        <f t="shared" si="0"/>
        <v>34320000</v>
      </c>
      <c r="F25" s="3">
        <f t="shared" si="1"/>
        <v>15680000</v>
      </c>
    </row>
    <row r="26" spans="1:6" x14ac:dyDescent="0.25">
      <c r="A26" s="3">
        <v>200000000</v>
      </c>
      <c r="B26" s="4">
        <v>25</v>
      </c>
      <c r="C26" s="3">
        <v>50000000</v>
      </c>
      <c r="D26" s="4">
        <f t="shared" si="2"/>
        <v>71.5</v>
      </c>
      <c r="E26" s="3">
        <f t="shared" si="0"/>
        <v>35750000</v>
      </c>
      <c r="F26" s="3">
        <f t="shared" si="1"/>
        <v>14250000</v>
      </c>
    </row>
    <row r="27" spans="1:6" x14ac:dyDescent="0.25">
      <c r="A27" s="3">
        <v>200000000</v>
      </c>
      <c r="B27" s="4">
        <v>26</v>
      </c>
      <c r="C27" s="3">
        <v>50000000</v>
      </c>
      <c r="D27" s="4">
        <f t="shared" si="2"/>
        <v>74.36</v>
      </c>
      <c r="E27" s="3">
        <f>(C27*D27)/100</f>
        <v>37180000</v>
      </c>
      <c r="F27" s="3">
        <f>C27-E27</f>
        <v>12820000</v>
      </c>
    </row>
    <row r="28" spans="1:6" x14ac:dyDescent="0.25">
      <c r="A28" s="3">
        <v>200000000</v>
      </c>
      <c r="B28" s="4">
        <v>27</v>
      </c>
      <c r="C28" s="3">
        <v>50000000</v>
      </c>
      <c r="D28" s="4">
        <f t="shared" si="2"/>
        <v>77.22</v>
      </c>
      <c r="E28" s="3">
        <f t="shared" si="0"/>
        <v>38610000</v>
      </c>
      <c r="F28" s="3">
        <f t="shared" si="1"/>
        <v>11390000</v>
      </c>
    </row>
    <row r="29" spans="1:6" x14ac:dyDescent="0.25">
      <c r="A29" s="3">
        <v>200000000</v>
      </c>
      <c r="B29" s="4">
        <v>28</v>
      </c>
      <c r="C29" s="3">
        <v>50000000</v>
      </c>
      <c r="D29" s="4">
        <f t="shared" si="2"/>
        <v>80.08</v>
      </c>
      <c r="E29" s="3">
        <f t="shared" si="0"/>
        <v>40040000</v>
      </c>
      <c r="F29" s="3">
        <f t="shared" si="1"/>
        <v>9960000</v>
      </c>
    </row>
    <row r="30" spans="1:6" x14ac:dyDescent="0.25">
      <c r="A30" s="3">
        <v>200000000</v>
      </c>
      <c r="B30" s="4">
        <v>29</v>
      </c>
      <c r="C30" s="3">
        <v>50000000</v>
      </c>
      <c r="D30" s="4">
        <f t="shared" si="2"/>
        <v>82.94</v>
      </c>
      <c r="E30" s="3">
        <f t="shared" si="0"/>
        <v>41470000</v>
      </c>
      <c r="F30" s="3">
        <f t="shared" si="1"/>
        <v>8530000</v>
      </c>
    </row>
    <row r="31" spans="1:6" x14ac:dyDescent="0.25">
      <c r="A31" s="3">
        <v>200000000</v>
      </c>
      <c r="B31" s="4">
        <v>30</v>
      </c>
      <c r="C31" s="3">
        <v>50000000</v>
      </c>
      <c r="D31" s="4">
        <f t="shared" si="2"/>
        <v>85.8</v>
      </c>
      <c r="E31" s="3">
        <f t="shared" si="0"/>
        <v>42900000</v>
      </c>
      <c r="F31" s="3">
        <f t="shared" si="1"/>
        <v>7100000</v>
      </c>
    </row>
    <row r="32" spans="1:6" x14ac:dyDescent="0.25">
      <c r="A32" s="3">
        <v>200000000</v>
      </c>
      <c r="B32" s="4">
        <v>31</v>
      </c>
      <c r="C32" s="3">
        <v>50000000</v>
      </c>
      <c r="D32" s="4">
        <f t="shared" si="2"/>
        <v>88.66</v>
      </c>
      <c r="E32" s="3">
        <f t="shared" si="0"/>
        <v>44330000</v>
      </c>
      <c r="F32" s="3">
        <f t="shared" si="1"/>
        <v>5670000</v>
      </c>
    </row>
    <row r="33" spans="1:6" x14ac:dyDescent="0.25">
      <c r="A33" s="3">
        <v>200000000</v>
      </c>
      <c r="B33" s="4">
        <v>32</v>
      </c>
      <c r="C33" s="3">
        <v>50000000</v>
      </c>
      <c r="D33" s="4">
        <f t="shared" si="2"/>
        <v>91.52</v>
      </c>
      <c r="E33" s="3">
        <f t="shared" si="0"/>
        <v>45760000</v>
      </c>
      <c r="F33" s="3">
        <f t="shared" si="1"/>
        <v>4240000</v>
      </c>
    </row>
    <row r="34" spans="1:6" x14ac:dyDescent="0.25">
      <c r="A34" s="3">
        <v>200000000</v>
      </c>
      <c r="B34" s="4">
        <v>33</v>
      </c>
      <c r="C34" s="3">
        <v>50000000</v>
      </c>
      <c r="D34" s="4">
        <f t="shared" si="2"/>
        <v>94.38</v>
      </c>
      <c r="E34" s="3">
        <f t="shared" si="0"/>
        <v>47190000</v>
      </c>
      <c r="F34" s="3">
        <f t="shared" si="1"/>
        <v>2810000</v>
      </c>
    </row>
    <row r="35" spans="1:6" x14ac:dyDescent="0.25">
      <c r="A35" s="3">
        <v>200000000</v>
      </c>
      <c r="B35" s="4">
        <v>34</v>
      </c>
      <c r="C35" s="3">
        <v>50000000</v>
      </c>
      <c r="D35" s="4">
        <f t="shared" si="2"/>
        <v>97.24</v>
      </c>
      <c r="E35" s="3">
        <f t="shared" si="0"/>
        <v>48620000</v>
      </c>
      <c r="F35" s="3">
        <f t="shared" si="1"/>
        <v>1380000</v>
      </c>
    </row>
    <row r="36" spans="1:6" x14ac:dyDescent="0.25">
      <c r="A36" s="3">
        <v>200000000</v>
      </c>
      <c r="B36" s="4">
        <v>35</v>
      </c>
      <c r="C36" s="3">
        <v>50000000</v>
      </c>
      <c r="D36" s="4">
        <f t="shared" si="2"/>
        <v>100.1</v>
      </c>
      <c r="E36" s="3">
        <f t="shared" si="0"/>
        <v>50050000</v>
      </c>
      <c r="F36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baseColWidth="10" defaultRowHeight="15" x14ac:dyDescent="0.25"/>
  <cols>
    <col min="1" max="1" width="32.28515625" customWidth="1"/>
    <col min="2" max="2" width="31.140625" customWidth="1"/>
    <col min="3" max="3" width="37.42578125" customWidth="1"/>
  </cols>
  <sheetData>
    <row r="1" spans="1:3" x14ac:dyDescent="0.25">
      <c r="A1" s="6" t="s">
        <v>20</v>
      </c>
      <c r="B1" s="6" t="s">
        <v>21</v>
      </c>
      <c r="C1" s="6" t="s">
        <v>19</v>
      </c>
    </row>
    <row r="2" spans="1:3" x14ac:dyDescent="0.25">
      <c r="A2" s="7" t="s">
        <v>11</v>
      </c>
      <c r="B2" s="8">
        <v>7000000</v>
      </c>
      <c r="C2" s="7" t="s">
        <v>22</v>
      </c>
    </row>
    <row r="3" spans="1:3" x14ac:dyDescent="0.25">
      <c r="A3" s="7" t="s">
        <v>12</v>
      </c>
      <c r="B3" s="8">
        <v>2750000</v>
      </c>
      <c r="C3" s="7" t="s">
        <v>22</v>
      </c>
    </row>
    <row r="4" spans="1:3" x14ac:dyDescent="0.25">
      <c r="A4" s="7" t="s">
        <v>13</v>
      </c>
      <c r="B4" s="8">
        <v>5000000</v>
      </c>
      <c r="C4" s="7" t="s">
        <v>26</v>
      </c>
    </row>
    <row r="5" spans="1:3" x14ac:dyDescent="0.25">
      <c r="A5" s="7" t="s">
        <v>14</v>
      </c>
      <c r="B5" s="8">
        <v>50300000</v>
      </c>
      <c r="C5" s="7" t="s">
        <v>24</v>
      </c>
    </row>
    <row r="6" spans="1:3" x14ac:dyDescent="0.25">
      <c r="A6" s="7" t="s">
        <v>15</v>
      </c>
      <c r="B6" s="8">
        <v>7040000</v>
      </c>
      <c r="C6" s="7" t="s">
        <v>23</v>
      </c>
    </row>
    <row r="7" spans="1:3" x14ac:dyDescent="0.25">
      <c r="A7" s="7" t="s">
        <v>16</v>
      </c>
      <c r="B7" s="8">
        <v>7000000</v>
      </c>
      <c r="C7" s="7" t="s">
        <v>25</v>
      </c>
    </row>
    <row r="8" spans="1:3" x14ac:dyDescent="0.25">
      <c r="A8" s="7" t="s">
        <v>17</v>
      </c>
      <c r="B8" s="8">
        <v>27000000</v>
      </c>
      <c r="C8" s="7"/>
    </row>
    <row r="9" spans="1:3" x14ac:dyDescent="0.25">
      <c r="A9" s="7" t="s">
        <v>18</v>
      </c>
      <c r="B9" s="8">
        <v>27000000</v>
      </c>
      <c r="C9" s="7"/>
    </row>
    <row r="10" spans="1:3" x14ac:dyDescent="0.25">
      <c r="A10" s="7" t="s">
        <v>27</v>
      </c>
      <c r="B10" s="8">
        <v>10250000</v>
      </c>
      <c r="C10" s="7" t="s">
        <v>22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J35" sqref="J35"/>
    </sheetView>
  </sheetViews>
  <sheetFormatPr baseColWidth="10" defaultRowHeight="15" x14ac:dyDescent="0.25"/>
  <cols>
    <col min="3" max="3" width="18" customWidth="1"/>
  </cols>
  <sheetData>
    <row r="1" spans="1:6" x14ac:dyDescent="0.25">
      <c r="B1" s="1" t="s">
        <v>0</v>
      </c>
      <c r="C1" s="1"/>
      <c r="D1" s="1"/>
      <c r="E1" s="1"/>
      <c r="F1" s="1"/>
    </row>
    <row r="2" spans="1:6" x14ac:dyDescent="0.25">
      <c r="B2" s="1" t="s">
        <v>1</v>
      </c>
      <c r="C2" s="1"/>
      <c r="D2" s="1"/>
      <c r="E2" s="1"/>
      <c r="F2" s="1"/>
    </row>
    <row r="3" spans="1:6" x14ac:dyDescent="0.25">
      <c r="B3" s="1" t="s">
        <v>9</v>
      </c>
    </row>
    <row r="4" spans="1:6" ht="51.75" x14ac:dyDescent="0.25">
      <c r="A4" s="2" t="s">
        <v>2</v>
      </c>
      <c r="B4" s="2" t="s">
        <v>3</v>
      </c>
      <c r="C4" s="2" t="s">
        <v>10</v>
      </c>
      <c r="D4" s="2" t="s">
        <v>5</v>
      </c>
      <c r="E4" s="2" t="s">
        <v>6</v>
      </c>
      <c r="F4" s="2" t="s">
        <v>7</v>
      </c>
    </row>
    <row r="5" spans="1:6" x14ac:dyDescent="0.25">
      <c r="A5" s="3">
        <v>200000000</v>
      </c>
      <c r="B5" s="4">
        <v>1</v>
      </c>
      <c r="C5" s="3">
        <f>(25*A5)/100</f>
        <v>50000000</v>
      </c>
      <c r="D5" s="4">
        <v>2.86</v>
      </c>
      <c r="E5" s="3">
        <f>(C5*D5)/100</f>
        <v>1430000</v>
      </c>
      <c r="F5" s="3">
        <f>C5-E5</f>
        <v>48570000</v>
      </c>
    </row>
    <row r="6" spans="1:6" x14ac:dyDescent="0.25">
      <c r="A6" s="3">
        <v>200000000</v>
      </c>
      <c r="B6" s="4">
        <v>2</v>
      </c>
      <c r="C6" s="3">
        <f t="shared" ref="C6:C39" si="0">(25*A6)/100</f>
        <v>50000000</v>
      </c>
      <c r="D6" s="4">
        <f>2.86*B6</f>
        <v>5.72</v>
      </c>
      <c r="E6" s="3">
        <f t="shared" ref="E6:E39" si="1">(C6*D6)/100</f>
        <v>2860000</v>
      </c>
      <c r="F6" s="3">
        <f t="shared" ref="F6:F38" si="2">C6-E6</f>
        <v>47140000</v>
      </c>
    </row>
    <row r="7" spans="1:6" x14ac:dyDescent="0.25">
      <c r="A7" s="3">
        <v>200000000</v>
      </c>
      <c r="B7" s="4">
        <v>3</v>
      </c>
      <c r="C7" s="3">
        <f t="shared" si="0"/>
        <v>50000000</v>
      </c>
      <c r="D7" s="4">
        <f>2.86*B7</f>
        <v>8.58</v>
      </c>
      <c r="E7" s="3">
        <f t="shared" si="1"/>
        <v>4290000</v>
      </c>
      <c r="F7" s="3">
        <f t="shared" si="2"/>
        <v>45710000</v>
      </c>
    </row>
    <row r="8" spans="1:6" x14ac:dyDescent="0.25">
      <c r="A8" s="3">
        <v>200000000</v>
      </c>
      <c r="B8" s="4">
        <v>4</v>
      </c>
      <c r="C8" s="3">
        <f t="shared" si="0"/>
        <v>50000000</v>
      </c>
      <c r="D8" s="4">
        <f t="shared" ref="D8:D39" si="3">2.86*B8</f>
        <v>11.44</v>
      </c>
      <c r="E8" s="3">
        <f t="shared" si="1"/>
        <v>5720000</v>
      </c>
      <c r="F8" s="3">
        <f t="shared" si="2"/>
        <v>44280000</v>
      </c>
    </row>
    <row r="9" spans="1:6" x14ac:dyDescent="0.25">
      <c r="A9" s="3">
        <v>200000000</v>
      </c>
      <c r="B9" s="4">
        <v>5</v>
      </c>
      <c r="C9" s="3">
        <f t="shared" si="0"/>
        <v>50000000</v>
      </c>
      <c r="D9" s="4">
        <f t="shared" si="3"/>
        <v>14.299999999999999</v>
      </c>
      <c r="E9" s="3">
        <f t="shared" si="1"/>
        <v>7150000</v>
      </c>
      <c r="F9" s="3">
        <f t="shared" si="2"/>
        <v>42850000</v>
      </c>
    </row>
    <row r="10" spans="1:6" x14ac:dyDescent="0.25">
      <c r="A10" s="3">
        <v>200000000</v>
      </c>
      <c r="B10" s="4">
        <v>6</v>
      </c>
      <c r="C10" s="3">
        <f t="shared" si="0"/>
        <v>50000000</v>
      </c>
      <c r="D10" s="4">
        <f t="shared" si="3"/>
        <v>17.16</v>
      </c>
      <c r="E10" s="3">
        <f t="shared" si="1"/>
        <v>8580000</v>
      </c>
      <c r="F10" s="3">
        <f t="shared" si="2"/>
        <v>41420000</v>
      </c>
    </row>
    <row r="11" spans="1:6" x14ac:dyDescent="0.25">
      <c r="A11" s="3">
        <v>200000000</v>
      </c>
      <c r="B11" s="4">
        <v>7</v>
      </c>
      <c r="C11" s="3">
        <f t="shared" si="0"/>
        <v>50000000</v>
      </c>
      <c r="D11" s="4">
        <f t="shared" si="3"/>
        <v>20.02</v>
      </c>
      <c r="E11" s="3">
        <f t="shared" si="1"/>
        <v>10010000</v>
      </c>
      <c r="F11" s="3">
        <f t="shared" si="2"/>
        <v>39990000</v>
      </c>
    </row>
    <row r="12" spans="1:6" x14ac:dyDescent="0.25">
      <c r="A12" s="3">
        <v>200000000</v>
      </c>
      <c r="B12" s="4">
        <v>8</v>
      </c>
      <c r="C12" s="3">
        <f t="shared" si="0"/>
        <v>50000000</v>
      </c>
      <c r="D12" s="4">
        <f t="shared" si="3"/>
        <v>22.88</v>
      </c>
      <c r="E12" s="3">
        <f t="shared" si="1"/>
        <v>11440000</v>
      </c>
      <c r="F12" s="3">
        <f t="shared" si="2"/>
        <v>38560000</v>
      </c>
    </row>
    <row r="13" spans="1:6" x14ac:dyDescent="0.25">
      <c r="A13" s="3">
        <v>200000000</v>
      </c>
      <c r="B13" s="4">
        <v>9</v>
      </c>
      <c r="C13" s="3">
        <f t="shared" si="0"/>
        <v>50000000</v>
      </c>
      <c r="D13" s="4">
        <f t="shared" si="3"/>
        <v>25.74</v>
      </c>
      <c r="E13" s="3">
        <f t="shared" si="1"/>
        <v>12870000</v>
      </c>
      <c r="F13" s="3">
        <f t="shared" si="2"/>
        <v>37130000</v>
      </c>
    </row>
    <row r="14" spans="1:6" x14ac:dyDescent="0.25">
      <c r="A14" s="3">
        <v>200000000</v>
      </c>
      <c r="B14" s="4">
        <v>10</v>
      </c>
      <c r="C14" s="3">
        <f t="shared" si="0"/>
        <v>50000000</v>
      </c>
      <c r="D14" s="4">
        <f t="shared" si="3"/>
        <v>28.599999999999998</v>
      </c>
      <c r="E14" s="3">
        <f t="shared" si="1"/>
        <v>14300000</v>
      </c>
      <c r="F14" s="3">
        <f t="shared" si="2"/>
        <v>35700000</v>
      </c>
    </row>
    <row r="15" spans="1:6" x14ac:dyDescent="0.25">
      <c r="A15" s="3">
        <v>200000000</v>
      </c>
      <c r="B15" s="4">
        <v>11</v>
      </c>
      <c r="C15" s="3">
        <f t="shared" si="0"/>
        <v>50000000</v>
      </c>
      <c r="D15" s="4">
        <f t="shared" si="3"/>
        <v>31.459999999999997</v>
      </c>
      <c r="E15" s="3">
        <f t="shared" si="1"/>
        <v>15729999.999999998</v>
      </c>
      <c r="F15" s="3">
        <f t="shared" si="2"/>
        <v>34270000</v>
      </c>
    </row>
    <row r="16" spans="1:6" x14ac:dyDescent="0.25">
      <c r="A16" s="3">
        <v>200000000</v>
      </c>
      <c r="B16" s="4">
        <v>12</v>
      </c>
      <c r="C16" s="3">
        <f t="shared" si="0"/>
        <v>50000000</v>
      </c>
      <c r="D16" s="4">
        <f t="shared" si="3"/>
        <v>34.32</v>
      </c>
      <c r="E16" s="3">
        <f t="shared" si="1"/>
        <v>17160000</v>
      </c>
      <c r="F16" s="3">
        <f t="shared" si="2"/>
        <v>32840000</v>
      </c>
    </row>
    <row r="17" spans="1:6" x14ac:dyDescent="0.25">
      <c r="A17" s="3">
        <v>200000000</v>
      </c>
      <c r="B17" s="4">
        <v>13</v>
      </c>
      <c r="C17" s="3">
        <f t="shared" si="0"/>
        <v>50000000</v>
      </c>
      <c r="D17" s="4">
        <f t="shared" si="3"/>
        <v>37.18</v>
      </c>
      <c r="E17" s="3">
        <f t="shared" si="1"/>
        <v>18590000</v>
      </c>
      <c r="F17" s="3">
        <f t="shared" si="2"/>
        <v>31410000</v>
      </c>
    </row>
    <row r="18" spans="1:6" x14ac:dyDescent="0.25">
      <c r="A18" s="3">
        <v>200000000</v>
      </c>
      <c r="B18" s="4">
        <v>14</v>
      </c>
      <c r="C18" s="3">
        <f t="shared" si="0"/>
        <v>50000000</v>
      </c>
      <c r="D18" s="4">
        <f t="shared" si="3"/>
        <v>40.04</v>
      </c>
      <c r="E18" s="3">
        <f t="shared" si="1"/>
        <v>20020000</v>
      </c>
      <c r="F18" s="3">
        <f t="shared" si="2"/>
        <v>29980000</v>
      </c>
    </row>
    <row r="19" spans="1:6" x14ac:dyDescent="0.25">
      <c r="A19" s="3">
        <v>200000000</v>
      </c>
      <c r="B19" s="4">
        <v>15</v>
      </c>
      <c r="C19" s="3">
        <f t="shared" si="0"/>
        <v>50000000</v>
      </c>
      <c r="D19" s="4">
        <f t="shared" si="3"/>
        <v>42.9</v>
      </c>
      <c r="E19" s="3">
        <f t="shared" si="1"/>
        <v>21450000</v>
      </c>
      <c r="F19" s="3">
        <f t="shared" si="2"/>
        <v>28550000</v>
      </c>
    </row>
    <row r="20" spans="1:6" x14ac:dyDescent="0.25">
      <c r="A20" s="3">
        <v>200000000</v>
      </c>
      <c r="B20" s="4">
        <v>16</v>
      </c>
      <c r="C20" s="3">
        <f t="shared" si="0"/>
        <v>50000000</v>
      </c>
      <c r="D20" s="4">
        <f t="shared" si="3"/>
        <v>45.76</v>
      </c>
      <c r="E20" s="3">
        <f t="shared" si="1"/>
        <v>22880000</v>
      </c>
      <c r="F20" s="3">
        <f t="shared" si="2"/>
        <v>27120000</v>
      </c>
    </row>
    <row r="21" spans="1:6" x14ac:dyDescent="0.25">
      <c r="A21" s="3">
        <v>200000000</v>
      </c>
      <c r="B21" s="4">
        <v>17</v>
      </c>
      <c r="C21" s="3">
        <f t="shared" si="0"/>
        <v>50000000</v>
      </c>
      <c r="D21" s="4">
        <f t="shared" si="3"/>
        <v>48.62</v>
      </c>
      <c r="E21" s="3">
        <f t="shared" si="1"/>
        <v>24310000</v>
      </c>
      <c r="F21" s="3">
        <f t="shared" si="2"/>
        <v>25690000</v>
      </c>
    </row>
    <row r="22" spans="1:6" x14ac:dyDescent="0.25">
      <c r="A22" s="3">
        <v>200000000</v>
      </c>
      <c r="B22" s="4">
        <v>18</v>
      </c>
      <c r="C22" s="3">
        <f t="shared" si="0"/>
        <v>50000000</v>
      </c>
      <c r="D22" s="4">
        <f t="shared" si="3"/>
        <v>51.48</v>
      </c>
      <c r="E22" s="3">
        <f t="shared" si="1"/>
        <v>25740000</v>
      </c>
      <c r="F22" s="3">
        <f t="shared" si="2"/>
        <v>24260000</v>
      </c>
    </row>
    <row r="23" spans="1:6" x14ac:dyDescent="0.25">
      <c r="A23" s="3">
        <v>200000000</v>
      </c>
      <c r="B23" s="4">
        <v>19</v>
      </c>
      <c r="C23" s="3">
        <f t="shared" si="0"/>
        <v>50000000</v>
      </c>
      <c r="D23" s="4">
        <f t="shared" si="3"/>
        <v>54.339999999999996</v>
      </c>
      <c r="E23" s="3">
        <f t="shared" si="1"/>
        <v>27170000</v>
      </c>
      <c r="F23" s="3">
        <f t="shared" si="2"/>
        <v>22830000</v>
      </c>
    </row>
    <row r="24" spans="1:6" x14ac:dyDescent="0.25">
      <c r="A24" s="3">
        <v>200000000</v>
      </c>
      <c r="B24" s="4">
        <v>20</v>
      </c>
      <c r="C24" s="3">
        <f t="shared" si="0"/>
        <v>50000000</v>
      </c>
      <c r="D24" s="4">
        <f t="shared" si="3"/>
        <v>57.199999999999996</v>
      </c>
      <c r="E24" s="3">
        <f t="shared" si="1"/>
        <v>28600000</v>
      </c>
      <c r="F24" s="3">
        <f t="shared" si="2"/>
        <v>21400000</v>
      </c>
    </row>
    <row r="25" spans="1:6" x14ac:dyDescent="0.25">
      <c r="A25" s="3">
        <v>200000000</v>
      </c>
      <c r="B25" s="4">
        <v>21</v>
      </c>
      <c r="C25" s="3">
        <f t="shared" si="0"/>
        <v>50000000</v>
      </c>
      <c r="D25" s="4">
        <f t="shared" si="3"/>
        <v>60.059999999999995</v>
      </c>
      <c r="E25" s="3">
        <f t="shared" si="1"/>
        <v>30029999.999999996</v>
      </c>
      <c r="F25" s="3">
        <f t="shared" si="2"/>
        <v>19970000.000000004</v>
      </c>
    </row>
    <row r="26" spans="1:6" x14ac:dyDescent="0.25">
      <c r="A26" s="3">
        <v>200000000</v>
      </c>
      <c r="B26" s="4">
        <v>22</v>
      </c>
      <c r="C26" s="3">
        <f t="shared" si="0"/>
        <v>50000000</v>
      </c>
      <c r="D26" s="4">
        <f t="shared" si="3"/>
        <v>62.919999999999995</v>
      </c>
      <c r="E26" s="3">
        <f t="shared" si="1"/>
        <v>31459999.999999996</v>
      </c>
      <c r="F26" s="3">
        <f t="shared" si="2"/>
        <v>18540000.000000004</v>
      </c>
    </row>
    <row r="27" spans="1:6" x14ac:dyDescent="0.25">
      <c r="A27" s="3">
        <v>200000000</v>
      </c>
      <c r="B27" s="4">
        <v>23</v>
      </c>
      <c r="C27" s="3">
        <f t="shared" si="0"/>
        <v>50000000</v>
      </c>
      <c r="D27" s="4">
        <f t="shared" si="3"/>
        <v>65.78</v>
      </c>
      <c r="E27" s="3">
        <f t="shared" si="1"/>
        <v>32890000</v>
      </c>
      <c r="F27" s="3">
        <f t="shared" si="2"/>
        <v>17110000</v>
      </c>
    </row>
    <row r="28" spans="1:6" x14ac:dyDescent="0.25">
      <c r="A28" s="3">
        <v>200000000</v>
      </c>
      <c r="B28" s="4">
        <v>24</v>
      </c>
      <c r="C28" s="3">
        <f t="shared" si="0"/>
        <v>50000000</v>
      </c>
      <c r="D28" s="4">
        <f t="shared" si="3"/>
        <v>68.64</v>
      </c>
      <c r="E28" s="3">
        <f t="shared" si="1"/>
        <v>34320000</v>
      </c>
      <c r="F28" s="3">
        <f t="shared" si="2"/>
        <v>15680000</v>
      </c>
    </row>
    <row r="29" spans="1:6" x14ac:dyDescent="0.25">
      <c r="A29" s="3">
        <v>200000000</v>
      </c>
      <c r="B29" s="4">
        <v>25</v>
      </c>
      <c r="C29" s="3">
        <f t="shared" si="0"/>
        <v>50000000</v>
      </c>
      <c r="D29" s="4">
        <f t="shared" si="3"/>
        <v>71.5</v>
      </c>
      <c r="E29" s="3">
        <f t="shared" si="1"/>
        <v>35750000</v>
      </c>
      <c r="F29" s="3">
        <f t="shared" si="2"/>
        <v>14250000</v>
      </c>
    </row>
    <row r="30" spans="1:6" x14ac:dyDescent="0.25">
      <c r="A30" s="3">
        <v>200000000</v>
      </c>
      <c r="B30" s="4">
        <v>26</v>
      </c>
      <c r="C30" s="3">
        <f t="shared" si="0"/>
        <v>50000000</v>
      </c>
      <c r="D30" s="4">
        <f t="shared" si="3"/>
        <v>74.36</v>
      </c>
      <c r="E30" s="3">
        <f t="shared" si="1"/>
        <v>37180000</v>
      </c>
      <c r="F30" s="3">
        <f t="shared" si="2"/>
        <v>12820000</v>
      </c>
    </row>
    <row r="31" spans="1:6" x14ac:dyDescent="0.25">
      <c r="A31" s="3">
        <v>200000000</v>
      </c>
      <c r="B31" s="4">
        <v>27</v>
      </c>
      <c r="C31" s="3">
        <f t="shared" si="0"/>
        <v>50000000</v>
      </c>
      <c r="D31" s="4">
        <f t="shared" si="3"/>
        <v>77.22</v>
      </c>
      <c r="E31" s="3">
        <f t="shared" si="1"/>
        <v>38610000</v>
      </c>
      <c r="F31" s="3">
        <f t="shared" si="2"/>
        <v>11390000</v>
      </c>
    </row>
    <row r="32" spans="1:6" x14ac:dyDescent="0.25">
      <c r="A32" s="3">
        <v>200000000</v>
      </c>
      <c r="B32" s="4">
        <v>28</v>
      </c>
      <c r="C32" s="3">
        <f t="shared" si="0"/>
        <v>50000000</v>
      </c>
      <c r="D32" s="4">
        <f t="shared" si="3"/>
        <v>80.08</v>
      </c>
      <c r="E32" s="3">
        <f t="shared" si="1"/>
        <v>40040000</v>
      </c>
      <c r="F32" s="3">
        <f t="shared" si="2"/>
        <v>9960000</v>
      </c>
    </row>
    <row r="33" spans="1:6" x14ac:dyDescent="0.25">
      <c r="A33" s="3">
        <v>200000000</v>
      </c>
      <c r="B33" s="4">
        <v>29</v>
      </c>
      <c r="C33" s="3">
        <f t="shared" si="0"/>
        <v>50000000</v>
      </c>
      <c r="D33" s="4">
        <f t="shared" si="3"/>
        <v>82.94</v>
      </c>
      <c r="E33" s="3">
        <f t="shared" si="1"/>
        <v>41470000</v>
      </c>
      <c r="F33" s="3">
        <f t="shared" si="2"/>
        <v>8530000</v>
      </c>
    </row>
    <row r="34" spans="1:6" x14ac:dyDescent="0.25">
      <c r="A34" s="3">
        <v>200000000</v>
      </c>
      <c r="B34" s="4">
        <v>30</v>
      </c>
      <c r="C34" s="3">
        <f t="shared" si="0"/>
        <v>50000000</v>
      </c>
      <c r="D34" s="4">
        <f t="shared" si="3"/>
        <v>85.8</v>
      </c>
      <c r="E34" s="3">
        <f t="shared" si="1"/>
        <v>42900000</v>
      </c>
      <c r="F34" s="3">
        <f t="shared" si="2"/>
        <v>7100000</v>
      </c>
    </row>
    <row r="35" spans="1:6" x14ac:dyDescent="0.25">
      <c r="A35" s="3">
        <v>200000000</v>
      </c>
      <c r="B35" s="4">
        <v>31</v>
      </c>
      <c r="C35" s="3">
        <f t="shared" si="0"/>
        <v>50000000</v>
      </c>
      <c r="D35" s="4">
        <f t="shared" si="3"/>
        <v>88.66</v>
      </c>
      <c r="E35" s="3">
        <f t="shared" si="1"/>
        <v>44330000</v>
      </c>
      <c r="F35" s="3">
        <f t="shared" si="2"/>
        <v>5670000</v>
      </c>
    </row>
    <row r="36" spans="1:6" x14ac:dyDescent="0.25">
      <c r="A36" s="3">
        <v>200000000</v>
      </c>
      <c r="B36" s="4">
        <v>32</v>
      </c>
      <c r="C36" s="3">
        <f t="shared" si="0"/>
        <v>50000000</v>
      </c>
      <c r="D36" s="4">
        <f t="shared" si="3"/>
        <v>91.52</v>
      </c>
      <c r="E36" s="3">
        <f t="shared" si="1"/>
        <v>45760000</v>
      </c>
      <c r="F36" s="3">
        <f t="shared" si="2"/>
        <v>4240000</v>
      </c>
    </row>
    <row r="37" spans="1:6" x14ac:dyDescent="0.25">
      <c r="A37" s="3">
        <v>200000000</v>
      </c>
      <c r="B37" s="4">
        <v>33</v>
      </c>
      <c r="C37" s="3">
        <f t="shared" si="0"/>
        <v>50000000</v>
      </c>
      <c r="D37" s="4">
        <f t="shared" si="3"/>
        <v>94.38</v>
      </c>
      <c r="E37" s="3">
        <f t="shared" si="1"/>
        <v>47190000</v>
      </c>
      <c r="F37" s="3">
        <f t="shared" si="2"/>
        <v>2810000</v>
      </c>
    </row>
    <row r="38" spans="1:6" x14ac:dyDescent="0.25">
      <c r="A38" s="3">
        <v>200000000</v>
      </c>
      <c r="B38" s="4">
        <v>34</v>
      </c>
      <c r="C38" s="3">
        <f t="shared" si="0"/>
        <v>50000000</v>
      </c>
      <c r="D38" s="4">
        <f t="shared" si="3"/>
        <v>97.24</v>
      </c>
      <c r="E38" s="3">
        <f t="shared" si="1"/>
        <v>48620000</v>
      </c>
      <c r="F38" s="3">
        <f t="shared" si="2"/>
        <v>1380000</v>
      </c>
    </row>
    <row r="39" spans="1:6" x14ac:dyDescent="0.25">
      <c r="A39" s="3">
        <v>200000000</v>
      </c>
      <c r="B39" s="4">
        <v>35</v>
      </c>
      <c r="C39" s="3">
        <f t="shared" si="0"/>
        <v>50000000</v>
      </c>
      <c r="D39" s="4">
        <f t="shared" si="3"/>
        <v>100.1</v>
      </c>
      <c r="E39" s="3">
        <f t="shared" si="1"/>
        <v>50050000</v>
      </c>
      <c r="F3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3.3</vt:lpstr>
      <vt:lpstr>30 - 2,86</vt:lpstr>
      <vt:lpstr>Hoja3</vt:lpstr>
      <vt:lpstr>2.86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Backup</cp:lastModifiedBy>
  <cp:lastPrinted>2019-02-28T15:06:19Z</cp:lastPrinted>
  <dcterms:created xsi:type="dcterms:W3CDTF">2018-03-02T11:30:46Z</dcterms:created>
  <dcterms:modified xsi:type="dcterms:W3CDTF">2021-04-28T18:24:22Z</dcterms:modified>
</cp:coreProperties>
</file>